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D323C0D5-037F-41BC-89FA-887C1D426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86" i="1" s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<sst xmlns="http://schemas.openxmlformats.org/spreadsheetml/2006/main" count="254" uniqueCount="123">
  <si>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</si>
  <si>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</si>
  <si>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</si>
  <si>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</si>
  <si>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</si>
  <si>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</si>
  <si>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</si>
  <si>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</si>
  <si>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</si>
  <si>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01.04.2025 Do 30.04.2025</t>
  </si>
  <si>
    <t>HRVATSKI RADIO VUKOVAR</t>
  </si>
  <si>
    <t>97683222809</t>
  </si>
  <si>
    <t>32000 VUKOVAR</t>
  </si>
  <si>
    <t>USLUGE PROMIDŽBE I INFORMIRANJA</t>
  </si>
  <si>
    <t>JAVNA USTANOVA U KULTURI HRVATSKI DOM VUKOVAR</t>
  </si>
  <si>
    <t>Ukupno:</t>
  </si>
  <si>
    <t>U.O. KAZALIŠTE PRIJATELJ</t>
  </si>
  <si>
    <t>96081354662</t>
  </si>
  <si>
    <t>10000 ZAGREB</t>
  </si>
  <si>
    <t>ZAKUPNINE I NAJAMNINE</t>
  </si>
  <si>
    <t>VODOVOD GRADA VUKOVARA D.O.O.</t>
  </si>
  <si>
    <t>95863787935</t>
  </si>
  <si>
    <t>KOMUNALNE USLUGE</t>
  </si>
  <si>
    <t>K.D. TEATAR "FORTO FORNO"</t>
  </si>
  <si>
    <t>91575405591</t>
  </si>
  <si>
    <t>52211 BALE</t>
  </si>
  <si>
    <t>ŽIVIC-ELEKTRO J.D.O.O.</t>
  </si>
  <si>
    <t>90344764519</t>
  </si>
  <si>
    <t>UREDSKI MATERIJAL I OSTALI MATERIJALNI RASHODI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</si>
  <si>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</si>
  <si>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</si>
  <si>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</si>
  <si>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</si>
  <si>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</si>
  <si>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</si>
  <si>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PRISTOJBE I NAKNADE</t>
  </si>
  <si>
    <t>PICTURA D.O.O.</t>
  </si>
  <si>
    <t>83418057205</t>
  </si>
  <si>
    <t>32010 VUKOVAR</t>
  </si>
  <si>
    <t>VACOM D.O.O  ZA INFORMATIKU</t>
  </si>
  <si>
    <t>83341080203</t>
  </si>
  <si>
    <t>43500 DARUVAR</t>
  </si>
  <si>
    <t>OSTALI NESPOMENUTI RASHODI POSLOVANJA</t>
  </si>
  <si>
    <t>KOMUNALAC D.O.O.</t>
  </si>
  <si>
    <t>83101904488</t>
  </si>
  <si>
    <t>HRVATSKI TELEKOM D.D.</t>
  </si>
  <si>
    <t>81793146560</t>
  </si>
  <si>
    <t>10135 ZAGREB</t>
  </si>
  <si>
    <t>PEVEX D.D.</t>
  </si>
  <si>
    <t>73660371074</t>
  </si>
  <si>
    <t>10360 SESVETE</t>
  </si>
  <si>
    <t>UREĐAJI, STROJEVI I OPREMA ZA OSTALE NAMJENE</t>
  </si>
  <si>
    <t>OPTIMUS LAB d.o.o.</t>
  </si>
  <si>
    <t>71981294715</t>
  </si>
  <si>
    <t>40000 ČAKOVEC</t>
  </si>
  <si>
    <t>RAČUNALNE USLUGE</t>
  </si>
  <si>
    <t>HRT</t>
  </si>
  <si>
    <t>68419124305</t>
  </si>
  <si>
    <t>HEP OPSKRBA</t>
  </si>
  <si>
    <t>63073332379</t>
  </si>
  <si>
    <t>ENERGIJA</t>
  </si>
  <si>
    <t>TEATAR GAVRAN</t>
  </si>
  <si>
    <t>59552791905</t>
  </si>
  <si>
    <t>HRVATSKO DRUŠTVO SKLADATELJA-ZAMP</t>
  </si>
  <si>
    <t>56668956985</t>
  </si>
  <si>
    <t>OPG RUPČIĆ MARIJAN</t>
  </si>
  <si>
    <t>52492506327</t>
  </si>
  <si>
    <t>REPREZENTACIJA</t>
  </si>
  <si>
    <t>HEP ELEKTRA D.O.O.</t>
  </si>
  <si>
    <t>43965974818</t>
  </si>
  <si>
    <t>32100 VINKOVCI</t>
  </si>
  <si>
    <t>TEATAR "TO GO"</t>
  </si>
  <si>
    <t>42520286945</t>
  </si>
  <si>
    <t>31000 OSIJEK</t>
  </si>
  <si>
    <t>MEGARON, OBRT ZA UGOSTITELJSTVO I TURIZAM</t>
  </si>
  <si>
    <t>42016377188</t>
  </si>
  <si>
    <t>OSTALE USLUGE</t>
  </si>
  <si>
    <t>HRVATSKI CENTAR UNIMA</t>
  </si>
  <si>
    <t>34722785474</t>
  </si>
  <si>
    <t>ČLANARINE</t>
  </si>
  <si>
    <t>KNJIŽARA PAPIRUS TRGOVAČKI OBRT "TORO"</t>
  </si>
  <si>
    <t>34400605279</t>
  </si>
  <si>
    <t>VUKOVAR SECURITY D.O.O.</t>
  </si>
  <si>
    <t>34380489130</t>
  </si>
  <si>
    <t>TEATAR CIRKUS PUNKT</t>
  </si>
  <si>
    <t>33303048459</t>
  </si>
  <si>
    <t>ANDIVA J.D.O.O.</t>
  </si>
  <si>
    <t>31774002546</t>
  </si>
  <si>
    <t>INTELEKTUALNE I OSOBNE USLUGE</t>
  </si>
  <si>
    <t>KAZALIŠTE VIROVITICA</t>
  </si>
  <si>
    <t>30553087113</t>
  </si>
  <si>
    <t>VIROVITICA</t>
  </si>
  <si>
    <t>A1 HRVATSKA D.O.O.</t>
  </si>
  <si>
    <t>29524210204</t>
  </si>
  <si>
    <t>MEĐIMURJE PLIN D.O.O.</t>
  </si>
  <si>
    <t>29035933600</t>
  </si>
  <si>
    <t>KAZALIŠNA DRUŽINA "ASSER SAVUS"</t>
  </si>
  <si>
    <t>27645372870</t>
  </si>
  <si>
    <t>VINKOVCI</t>
  </si>
  <si>
    <t>ERSTE&amp;STEIERMAERKISCHE BANKA D.D.</t>
  </si>
  <si>
    <t>23057039320</t>
  </si>
  <si>
    <t>51000 RIJEKA</t>
  </si>
  <si>
    <t>BANKARSKE USLUGE I USLUGE PLATNOG PROMETA</t>
  </si>
  <si>
    <t>POLUS d.o.o.</t>
  </si>
  <si>
    <t>19498671843</t>
  </si>
  <si>
    <t>VRHUNSKO VUKOVARSKO ZADRUGA</t>
  </si>
  <si>
    <t>08265539882</t>
  </si>
  <si>
    <t>Sveukupno:</t>
  </si>
  <si>
    <t>PLAĆA 03/2025</t>
  </si>
  <si>
    <t>GDPR</t>
  </si>
  <si>
    <t>PLAĆA 03/2025_ZDRAVSTVENO</t>
  </si>
  <si>
    <t>PLAĆA 03/2025_OSTALI RASHODI ZA ZAPOSLENE</t>
  </si>
  <si>
    <t>PLAĆA ZA REDOVAN RAD</t>
  </si>
  <si>
    <t>DOPRINOSI ZA OBVEZNO ZO</t>
  </si>
  <si>
    <t>OSTALI RASHODI ZA ZAPOSLENE</t>
  </si>
  <si>
    <t>PLAĆA 03/2025_NAKNADA ZA PRIJEVOZ</t>
  </si>
  <si>
    <t>NAKNADA ZA PRIJEVOZ</t>
  </si>
  <si>
    <t>SLUŽBENA PUTOVANJA</t>
  </si>
  <si>
    <t>UMJETNIČKI HONORAR</t>
  </si>
  <si>
    <t>AUTORSKI HONORAR</t>
  </si>
  <si>
    <t>UGOVOR O DJELU</t>
  </si>
  <si>
    <t>UPLATA JAVNIH DAVANJA</t>
  </si>
  <si>
    <t>DRŽAVNI PRORAČUN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</si>
</sst>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4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0"/>
  <sheetViews>
    <sheetView tabSelected="1" topLeftCell="A65" zoomScaleNormal="100" workbookViewId="0">
      <selection activeCell="C99" sqref="C9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137.62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137.62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400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89.57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89.57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3000</v>
      </c>
      <c r="E13" s="10">
        <v>3235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3000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63.2</v>
      </c>
      <c r="E15" s="10">
        <v>3221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63.2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7.4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7.4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67.11</v>
      </c>
      <c r="E19" s="10">
        <v>3295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67.11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101.03</v>
      </c>
      <c r="E21" s="10">
        <v>3221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101.03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219.99</v>
      </c>
      <c r="E23" s="10">
        <v>3299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219.99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12</v>
      </c>
      <c r="D25" s="18">
        <v>45.64</v>
      </c>
      <c r="E25" s="10">
        <v>3234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45.64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254.37</v>
      </c>
      <c r="E27" s="10">
        <v>3231</v>
      </c>
      <c r="F27" s="9" t="s">
        <v>32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254.37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58.36</v>
      </c>
      <c r="E29" s="10">
        <v>3221</v>
      </c>
      <c r="F29" s="9" t="s">
        <v>28</v>
      </c>
      <c r="G29" s="27" t="s">
        <v>14</v>
      </c>
    </row>
    <row r="30" spans="1:7" x14ac:dyDescent="0.25">
      <c r="A30" s="9"/>
      <c r="B30" s="14"/>
      <c r="C30" s="10"/>
      <c r="D30" s="18">
        <v>97.99</v>
      </c>
      <c r="E30" s="10">
        <v>4227</v>
      </c>
      <c r="F30" s="9" t="s">
        <v>51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156.35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119.05</v>
      </c>
      <c r="E32" s="10">
        <v>3238</v>
      </c>
      <c r="F32" s="9" t="s">
        <v>55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119.05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18</v>
      </c>
      <c r="D34" s="18">
        <v>21.24</v>
      </c>
      <c r="E34" s="10">
        <v>3295</v>
      </c>
      <c r="F34" s="9" t="s">
        <v>35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21.24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18</v>
      </c>
      <c r="D36" s="18">
        <v>575.64</v>
      </c>
      <c r="E36" s="10">
        <v>3223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575.64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18</v>
      </c>
      <c r="D38" s="18">
        <v>2000</v>
      </c>
      <c r="E38" s="10">
        <v>3235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2000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18</v>
      </c>
      <c r="D40" s="18">
        <v>90.54</v>
      </c>
      <c r="E40" s="10">
        <v>3295</v>
      </c>
      <c r="F40" s="9" t="s">
        <v>35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90.54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12</v>
      </c>
      <c r="D42" s="18">
        <v>93</v>
      </c>
      <c r="E42" s="10">
        <v>3293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93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142.72</v>
      </c>
      <c r="E44" s="10">
        <v>3223</v>
      </c>
      <c r="F44" s="9" t="s">
        <v>60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142.72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670</v>
      </c>
      <c r="E46" s="10">
        <v>3235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670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12</v>
      </c>
      <c r="D48" s="18">
        <v>689.21</v>
      </c>
      <c r="E48" s="10">
        <v>3239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689.21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18</v>
      </c>
      <c r="D50" s="18">
        <v>132.72</v>
      </c>
      <c r="E50" s="10">
        <v>3294</v>
      </c>
      <c r="F50" s="9" t="s">
        <v>79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132.72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12</v>
      </c>
      <c r="D52" s="18">
        <v>97.05</v>
      </c>
      <c r="E52" s="10">
        <v>3221</v>
      </c>
      <c r="F52" s="9" t="s">
        <v>28</v>
      </c>
      <c r="G52" s="27" t="s">
        <v>14</v>
      </c>
    </row>
    <row r="53" spans="1:7" x14ac:dyDescent="0.25">
      <c r="A53" s="9"/>
      <c r="B53" s="14"/>
      <c r="C53" s="10"/>
      <c r="D53" s="18">
        <v>100</v>
      </c>
      <c r="E53" s="10">
        <v>3299</v>
      </c>
      <c r="F53" s="9" t="s">
        <v>42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197.05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50</v>
      </c>
      <c r="E55" s="10">
        <v>3239</v>
      </c>
      <c r="F55" s="9" t="s">
        <v>76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50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18</v>
      </c>
      <c r="D57" s="18">
        <v>580</v>
      </c>
      <c r="E57" s="10">
        <v>3235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580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73</v>
      </c>
      <c r="D59" s="18">
        <v>1500</v>
      </c>
      <c r="E59" s="10">
        <v>3237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1500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700</v>
      </c>
      <c r="E61" s="10">
        <v>3235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700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18</v>
      </c>
      <c r="D63" s="18">
        <v>52.6</v>
      </c>
      <c r="E63" s="10">
        <v>3231</v>
      </c>
      <c r="F63" s="9" t="s">
        <v>32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52.6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54</v>
      </c>
      <c r="D65" s="18">
        <v>5085.1499999999996</v>
      </c>
      <c r="E65" s="10">
        <v>3223</v>
      </c>
      <c r="F65" s="9" t="s">
        <v>60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5085.1499999999996</v>
      </c>
      <c r="E66" s="23"/>
      <c r="F66" s="25"/>
      <c r="G66" s="26"/>
    </row>
    <row r="67" spans="1:7" x14ac:dyDescent="0.25">
      <c r="A67" s="9" t="s">
        <v>96</v>
      </c>
      <c r="B67" s="14" t="s">
        <v>97</v>
      </c>
      <c r="C67" s="10" t="s">
        <v>98</v>
      </c>
      <c r="D67" s="18">
        <v>2820</v>
      </c>
      <c r="E67" s="10">
        <v>3235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2820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128.33000000000001</v>
      </c>
      <c r="E69" s="10">
        <v>3431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128.33000000000001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12</v>
      </c>
      <c r="D71" s="18">
        <v>41.48</v>
      </c>
      <c r="E71" s="10">
        <v>3237</v>
      </c>
      <c r="F71" s="9" t="s">
        <v>88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41.48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12</v>
      </c>
      <c r="D73" s="18">
        <v>510.5</v>
      </c>
      <c r="E73" s="10">
        <v>3293</v>
      </c>
      <c r="F73" s="9" t="s">
        <v>67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510.5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/>
      <c r="D75" s="18">
        <v>10792.65</v>
      </c>
      <c r="E75" s="10">
        <v>3111</v>
      </c>
      <c r="F75" s="9" t="s">
        <v>112</v>
      </c>
      <c r="G75" s="27" t="s">
        <v>14</v>
      </c>
    </row>
    <row r="76" spans="1:7" x14ac:dyDescent="0.25">
      <c r="A76" s="9" t="s">
        <v>110</v>
      </c>
      <c r="B76" s="14" t="s">
        <v>109</v>
      </c>
      <c r="C76" s="10"/>
      <c r="D76" s="18">
        <v>1780.78</v>
      </c>
      <c r="E76" s="10">
        <v>3132</v>
      </c>
      <c r="F76" s="9" t="s">
        <v>113</v>
      </c>
      <c r="G76" s="28" t="s">
        <v>14</v>
      </c>
    </row>
    <row r="77" spans="1:7" x14ac:dyDescent="0.25">
      <c r="A77" s="9" t="s">
        <v>111</v>
      </c>
      <c r="B77" s="14" t="s">
        <v>109</v>
      </c>
      <c r="C77" s="10"/>
      <c r="D77" s="18">
        <v>3515.45</v>
      </c>
      <c r="E77" s="10">
        <v>3171</v>
      </c>
      <c r="F77" s="9" t="s">
        <v>114</v>
      </c>
      <c r="G77" s="28" t="s">
        <v>14</v>
      </c>
    </row>
    <row r="78" spans="1:7" ht="15.75" thickBot="1" x14ac:dyDescent="0.3">
      <c r="A78" s="25" t="s">
        <v>115</v>
      </c>
      <c r="B78" s="22" t="s">
        <v>109</v>
      </c>
      <c r="C78" s="23"/>
      <c r="D78" s="35">
        <v>128.80000000000001</v>
      </c>
      <c r="E78" s="23">
        <v>3212</v>
      </c>
      <c r="F78" s="25" t="s">
        <v>116</v>
      </c>
      <c r="G78" s="26" t="s">
        <v>14</v>
      </c>
    </row>
    <row r="79" spans="1:7" ht="15.75" thickBot="1" x14ac:dyDescent="0.3">
      <c r="A79" s="33" t="s">
        <v>117</v>
      </c>
      <c r="B79" s="30" t="s">
        <v>109</v>
      </c>
      <c r="C79" s="31"/>
      <c r="D79" s="36">
        <v>33.200000000000003</v>
      </c>
      <c r="E79" s="31">
        <v>3211</v>
      </c>
      <c r="F79" s="33" t="s">
        <v>117</v>
      </c>
      <c r="G79" s="34" t="s">
        <v>14</v>
      </c>
    </row>
    <row r="80" spans="1:7" x14ac:dyDescent="0.25">
      <c r="A80" s="9" t="s">
        <v>88</v>
      </c>
      <c r="B80" s="14" t="s">
        <v>109</v>
      </c>
      <c r="C80" s="10"/>
      <c r="D80" s="18">
        <v>313.97000000000003</v>
      </c>
      <c r="E80" s="10">
        <v>3237</v>
      </c>
      <c r="F80" s="9" t="s">
        <v>118</v>
      </c>
      <c r="G80" s="28" t="s">
        <v>14</v>
      </c>
    </row>
    <row r="81" spans="1:7" x14ac:dyDescent="0.25">
      <c r="A81" s="9" t="s">
        <v>88</v>
      </c>
      <c r="B81" s="14" t="s">
        <v>109</v>
      </c>
      <c r="C81" s="10"/>
      <c r="D81" s="18">
        <v>176.74</v>
      </c>
      <c r="E81" s="10">
        <v>3237</v>
      </c>
      <c r="F81" s="9" t="s">
        <v>119</v>
      </c>
      <c r="G81" s="28" t="s">
        <v>14</v>
      </c>
    </row>
    <row r="82" spans="1:7" x14ac:dyDescent="0.25">
      <c r="A82" s="9" t="s">
        <v>88</v>
      </c>
      <c r="B82" s="14" t="s">
        <v>109</v>
      </c>
      <c r="C82" s="10"/>
      <c r="D82" s="18">
        <v>390.31</v>
      </c>
      <c r="E82" s="10">
        <v>3237</v>
      </c>
      <c r="F82" s="9" t="s">
        <v>118</v>
      </c>
      <c r="G82" s="28" t="s">
        <v>14</v>
      </c>
    </row>
    <row r="83" spans="1:7" ht="15.75" thickBot="1" x14ac:dyDescent="0.3">
      <c r="A83" s="25" t="s">
        <v>88</v>
      </c>
      <c r="B83" s="22" t="s">
        <v>109</v>
      </c>
      <c r="C83" s="23"/>
      <c r="D83" s="35">
        <v>74.66</v>
      </c>
      <c r="E83" s="23">
        <v>3237</v>
      </c>
      <c r="F83" s="25" t="s">
        <v>120</v>
      </c>
      <c r="G83" s="26" t="s">
        <v>14</v>
      </c>
    </row>
    <row r="84" spans="1:7" ht="15.75" thickBot="1" x14ac:dyDescent="0.3">
      <c r="A84" s="33" t="s">
        <v>121</v>
      </c>
      <c r="B84" s="30" t="s">
        <v>122</v>
      </c>
      <c r="C84" s="31"/>
      <c r="D84" s="36">
        <v>3.72</v>
      </c>
      <c r="E84" s="31">
        <v>3911</v>
      </c>
      <c r="F84" s="33" t="s">
        <v>121</v>
      </c>
      <c r="G84" s="34" t="s">
        <v>14</v>
      </c>
    </row>
    <row r="85" spans="1:7" ht="15.75" thickBot="1" x14ac:dyDescent="0.3">
      <c r="A85" s="21" t="s">
        <v>15</v>
      </c>
      <c r="B85" s="22"/>
      <c r="C85" s="23"/>
      <c r="D85" s="24">
        <f>SUM(D75:D84)</f>
        <v>17210.280000000006</v>
      </c>
      <c r="E85" s="23"/>
      <c r="F85" s="25"/>
      <c r="G85" s="26"/>
    </row>
    <row r="86" spans="1:7" ht="15.75" thickBot="1" x14ac:dyDescent="0.3">
      <c r="A86" s="29" t="s">
        <v>107</v>
      </c>
      <c r="B86" s="30"/>
      <c r="C86" s="31"/>
      <c r="D86" s="32">
        <f>SUM(D8,D10,D12,D14,D16,D18,D20,D22,D24,D26,D28,D31,D33,D35,D37,D39,D41,D43,D45,D47,D49,D51,D54,D56,D58,D60,D62,D64,D66,D68,D70,D72,D74,D85)</f>
        <v>37951.790000000008</v>
      </c>
      <c r="E86" s="31"/>
      <c r="F86" s="33"/>
      <c r="G86" s="34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ht="21" customHeight="1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cp:lastPrinted>2025-06-03T07:25:21Z</cp:lastPrinted>
  <dcterms:created xsi:type="dcterms:W3CDTF">2024-03-05T11:42:46Z</dcterms:created>
  <dcterms:modified xsi:type="dcterms:W3CDTF">2025-06-04T07:53:44Z</dcterms:modified>
</cp:coreProperties>
</file>