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HRVATSKIDOM\Desktop\"/>
    </mc:Choice>
  </mc:AlternateContent>
  <xr:revisionPtr revIDLastSave="0" documentId="8_{65CA0DEA-5AB8-4D60-A5B7-9F7537ABB1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5" i="1" l="1"/>
  <c r="D54" i="1"/>
  <c r="D52" i="1"/>
  <c r="D50" i="1"/>
  <c r="D48" i="1"/>
  <c r="D46" i="1"/>
  <c r="D44" i="1"/>
  <c r="D42" i="1"/>
  <c r="D39" i="1"/>
  <c r="D37" i="1"/>
  <c r="D35" i="1"/>
  <c r="D33" i="1"/>
  <c r="D31" i="1"/>
  <c r="D28" i="1"/>
  <c r="D26" i="1"/>
  <c r="D24" i="1"/>
  <c r="D22" i="1"/>
  <c r="D20" i="1"/>
  <c r="D18" i="1"/>
  <c r="D16" i="1"/>
  <c r="D14" i="1"/>
  <c r="D12" i="1"/>
  <c r="D10" i="1"/>
  <c r="D8" i="1"/>
  <c r="D66" i="1" l="1"/>
</calcChain>
</file>

<file path=xl/sharedStrings.xml><?xml version="1.0" encoding="utf-8"?>
<sst xmlns="http://schemas.openxmlformats.org/spreadsheetml/2006/main" count="194" uniqueCount="97">
  <si>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</si>
  <si>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</si>
  <si>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</si>
  <si>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</si>
  <si>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</si>
  <si>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</si>
  <si>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</si>
  <si>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</si>
  <si>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JAVNA USTANOVA U KULTURI HRVATSKI DOM VUKOVAR_x000D_
J.J.STROSSMAYERY 20_x000D_
VUKOVAR_x000D_
Tel: +382(32)450697   Fax: +382(32)443163_x000D_
OIB: 04839169507_x000D_
Mail: hrvatski.dom.vukovar@vu.t-com.hr_x000D_
IBAN: HR6024020061100530781</t>
  </si>
  <si>
    <t>Isplata Sredstava Za Razdoblje: 01.03.2025 Do 31.03.2025</t>
  </si>
  <si>
    <t>JO LOO FLOWERS, CVIJEČARSKI OBRT</t>
  </si>
  <si>
    <t>98989674936</t>
  </si>
  <si>
    <t>32000 VUKOVAR</t>
  </si>
  <si>
    <t>OSTALI NESPOMENUTI RASHODI POSLOVANJA</t>
  </si>
  <si>
    <t>JAVNA USTANOVA U KULTURI HRVATSKI DOM VUKOVAR</t>
  </si>
  <si>
    <t>Ukupno:</t>
  </si>
  <si>
    <t>HRVATSKI RADIO VUKOVAR</t>
  </si>
  <si>
    <t>97683222809</t>
  </si>
  <si>
    <t>USLUGE PROMIDŽBE I INFORMIRANJA</t>
  </si>
  <si>
    <t>VODOVOD GRADA VUKOVARA D.O.O.</t>
  </si>
  <si>
    <t>95863787935</t>
  </si>
  <si>
    <t>KOMUNALNE USLUGE</t>
  </si>
  <si>
    <t>MAGALIA D.O.O.</t>
  </si>
  <si>
    <t>95112999540</t>
  </si>
  <si>
    <t>32100 VINKOVCI</t>
  </si>
  <si>
    <t>MATERIJAL I SIROVINE</t>
  </si>
  <si>
    <t>TEATAR EXIT UMJETNIČKA ORGANIZACIJA</t>
  </si>
  <si>
    <t>92102489713</t>
  </si>
  <si>
    <t>10000 ZAGREB</t>
  </si>
  <si>
    <t>ZAKUPNINE I NAJAMNINE</t>
  </si>
  <si>
    <t>HP-HRVATSKA POŠTA D.D.</t>
  </si>
  <si>
    <t>87311810356</t>
  </si>
  <si>
    <t>10410 VELIKA GORICA</t>
  </si>
  <si>
    <t>USLUGE TELEFONA, POŠTE I PRIJEVOZA</t>
  </si>
  <si>
    <t>FINA</t>
  </si>
  <si>
    <t>85821130368</t>
  </si>
  <si>
    <t>PRISTOJBE I NAKNADE</t>
  </si>
  <si>
    <t>KOMUNALAC D.O.O.</t>
  </si>
  <si>
    <t>83101904488</t>
  </si>
  <si>
    <t>HRVATSKI TELEKOM D.D.</t>
  </si>
  <si>
    <t>81793146560</t>
  </si>
  <si>
    <t>10135 ZAGREB</t>
  </si>
  <si>
    <t>MATIJEVIĆ OBRT ZA ČIŠĆENJE</t>
  </si>
  <si>
    <t>80380580540</t>
  </si>
  <si>
    <t>OSTALE USLUGE</t>
  </si>
  <si>
    <t>OPTIMUS LAB d.o.o.</t>
  </si>
  <si>
    <t>71981294715</t>
  </si>
  <si>
    <t>40000 ČAKOVEC</t>
  </si>
  <si>
    <t>RAČUNALNE USLUGE</t>
  </si>
  <si>
    <t>VELEPROMET VUKOVAR D.D.</t>
  </si>
  <si>
    <t>71075957449</t>
  </si>
  <si>
    <t>VUKOVAR</t>
  </si>
  <si>
    <t>UREDSKI MATERIJAL I OSTALI MATERIJALNI RASHODI</t>
  </si>
  <si>
    <t>REPREZENTACIJA</t>
  </si>
  <si>
    <t>ART VOICE, OBRT ZA USLUGE</t>
  </si>
  <si>
    <t>64409128480</t>
  </si>
  <si>
    <t>HEP OPSKRBA</t>
  </si>
  <si>
    <t>63073332379</t>
  </si>
  <si>
    <t>ENERGIJA</t>
  </si>
  <si>
    <t>HEP ELEKTRA D.O.O.</t>
  </si>
  <si>
    <t>43965974818</t>
  </si>
  <si>
    <t>CERJE D.O.O.</t>
  </si>
  <si>
    <t>38057855763</t>
  </si>
  <si>
    <t>31000 OSIJEK</t>
  </si>
  <si>
    <t>VUKOVAR SECURITY D.O.O.</t>
  </si>
  <si>
    <t>34380489130</t>
  </si>
  <si>
    <t>USLUGE TEKUĆEG I INVESTICIJSKOG ODRŽAVANJA</t>
  </si>
  <si>
    <t>ANDIVA J.D.O.O.</t>
  </si>
  <si>
    <t>31774002546</t>
  </si>
  <si>
    <t>INTELEKTUALNE I OSOBNE USLUGE</t>
  </si>
  <si>
    <t>A1 HRVATSKA D.O.O.</t>
  </si>
  <si>
    <t>29524210204</t>
  </si>
  <si>
    <t>MEĐIMURJE PLIN D.O.O.</t>
  </si>
  <si>
    <t>29035933600</t>
  </si>
  <si>
    <t>ERSTE&amp;STEIERMAERKISCHE BANKA D.D.</t>
  </si>
  <si>
    <t>23057039320</t>
  </si>
  <si>
    <t>51000 RIJEKA</t>
  </si>
  <si>
    <t>BANKARSKE USLUGE I USLUGE PLATNOG PROMETA</t>
  </si>
  <si>
    <t>POLUS d.o.o.</t>
  </si>
  <si>
    <t>19498671843</t>
  </si>
  <si>
    <t>ASPIS SYSTEMS J.D.O.O.</t>
  </si>
  <si>
    <t>15918626044</t>
  </si>
  <si>
    <t>10257 DREŽNIK BREZOVIČKI</t>
  </si>
  <si>
    <t>SLUŽBENA PUTOVANJA</t>
  </si>
  <si>
    <t>Sveukupno:</t>
  </si>
  <si>
    <t>PLAĆA 02/2025</t>
  </si>
  <si>
    <t>GDPR</t>
  </si>
  <si>
    <t>PLAĆA ZA REDOVAN RAD</t>
  </si>
  <si>
    <t>PLAĆA 02/2025_DOPRINOSI ZA OBVEZNO ZO</t>
  </si>
  <si>
    <t>DOPRINOSI ZA OBVEZNO ZO</t>
  </si>
  <si>
    <t>PLAĆA 02/2025_OSTALI RASHODI ZA  ZAPOSLENE</t>
  </si>
  <si>
    <t>OSTALI RASHODI ZA ZAPOSLENE</t>
  </si>
  <si>
    <t>PLAĆA 02/2025_NAKNADA ZA PRIJEVOZ</t>
  </si>
  <si>
    <t>NAKNADA ZA PRIJEVOZ</t>
  </si>
  <si>
    <t>UMJETNIČKI HONORAR</t>
  </si>
  <si>
    <t>AUTORSKI HONORAR</t>
  </si>
  <si>
    <t>UGOVOR O DJELU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</si>
</sst>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4" fontId="0" fillId="0" borderId="4" xfId="0" applyNumberFormat="1" applyBorder="1" applyAlignment="1">
      <alignment horizontal="right" vertical="center"/>
    </xf>
    <xf numFmtId="164" fontId="0" fillId="0" borderId="8" xfId="0" applyNumberFormat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82"/>
  <sheetViews>
    <sheetView tabSelected="1" zoomScaleNormal="100" workbookViewId="0">
      <selection activeCell="D75" sqref="D7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90</v>
      </c>
      <c r="E7" s="10">
        <v>3299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90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91.75</v>
      </c>
      <c r="E9" s="10">
        <v>3233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91.75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12</v>
      </c>
      <c r="D11" s="18">
        <v>54.09</v>
      </c>
      <c r="E11" s="10">
        <v>3234</v>
      </c>
      <c r="F11" s="9" t="s">
        <v>21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54.09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24</v>
      </c>
      <c r="D13" s="18">
        <v>58.8</v>
      </c>
      <c r="E13" s="10">
        <v>3222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58.8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28</v>
      </c>
      <c r="D15" s="18">
        <v>1700</v>
      </c>
      <c r="E15" s="10">
        <v>3235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1700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7.94</v>
      </c>
      <c r="E17" s="10">
        <v>3231</v>
      </c>
      <c r="F17" s="9" t="s">
        <v>33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7.94</v>
      </c>
      <c r="E18" s="23"/>
      <c r="F18" s="25"/>
      <c r="G18" s="26"/>
    </row>
    <row r="19" spans="1:7" x14ac:dyDescent="0.25">
      <c r="A19" s="9" t="s">
        <v>34</v>
      </c>
      <c r="B19" s="14" t="s">
        <v>35</v>
      </c>
      <c r="C19" s="10" t="s">
        <v>28</v>
      </c>
      <c r="D19" s="18">
        <v>2.66</v>
      </c>
      <c r="E19" s="10">
        <v>3295</v>
      </c>
      <c r="F19" s="9" t="s">
        <v>36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2.66</v>
      </c>
      <c r="E20" s="23"/>
      <c r="F20" s="25"/>
      <c r="G20" s="26"/>
    </row>
    <row r="21" spans="1:7" x14ac:dyDescent="0.25">
      <c r="A21" s="9" t="s">
        <v>37</v>
      </c>
      <c r="B21" s="14" t="s">
        <v>38</v>
      </c>
      <c r="C21" s="10" t="s">
        <v>12</v>
      </c>
      <c r="D21" s="18">
        <v>26.12</v>
      </c>
      <c r="E21" s="10">
        <v>3234</v>
      </c>
      <c r="F21" s="9" t="s">
        <v>21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26.12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41</v>
      </c>
      <c r="D23" s="18">
        <v>286.32</v>
      </c>
      <c r="E23" s="10">
        <v>3231</v>
      </c>
      <c r="F23" s="9" t="s">
        <v>33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286.32</v>
      </c>
      <c r="E24" s="23"/>
      <c r="F24" s="25"/>
      <c r="G24" s="26"/>
    </row>
    <row r="25" spans="1:7" x14ac:dyDescent="0.25">
      <c r="A25" s="9" t="s">
        <v>42</v>
      </c>
      <c r="B25" s="14" t="s">
        <v>43</v>
      </c>
      <c r="C25" s="10" t="s">
        <v>12</v>
      </c>
      <c r="D25" s="18">
        <v>80</v>
      </c>
      <c r="E25" s="10">
        <v>3239</v>
      </c>
      <c r="F25" s="9" t="s">
        <v>44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80</v>
      </c>
      <c r="E26" s="23"/>
      <c r="F26" s="25"/>
      <c r="G26" s="26"/>
    </row>
    <row r="27" spans="1:7" x14ac:dyDescent="0.25">
      <c r="A27" s="9" t="s">
        <v>45</v>
      </c>
      <c r="B27" s="14" t="s">
        <v>46</v>
      </c>
      <c r="C27" s="10" t="s">
        <v>47</v>
      </c>
      <c r="D27" s="18">
        <v>119.05</v>
      </c>
      <c r="E27" s="10">
        <v>3238</v>
      </c>
      <c r="F27" s="9" t="s">
        <v>48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119.05</v>
      </c>
      <c r="E28" s="23"/>
      <c r="F28" s="25"/>
      <c r="G28" s="26"/>
    </row>
    <row r="29" spans="1:7" x14ac:dyDescent="0.25">
      <c r="A29" s="9" t="s">
        <v>49</v>
      </c>
      <c r="B29" s="14" t="s">
        <v>50</v>
      </c>
      <c r="C29" s="10" t="s">
        <v>51</v>
      </c>
      <c r="D29" s="18">
        <v>222.27</v>
      </c>
      <c r="E29" s="10">
        <v>3221</v>
      </c>
      <c r="F29" s="9" t="s">
        <v>52</v>
      </c>
      <c r="G29" s="27" t="s">
        <v>14</v>
      </c>
    </row>
    <row r="30" spans="1:7" x14ac:dyDescent="0.25">
      <c r="A30" s="9"/>
      <c r="B30" s="14"/>
      <c r="C30" s="10"/>
      <c r="D30" s="18">
        <v>54.61</v>
      </c>
      <c r="E30" s="10">
        <v>3293</v>
      </c>
      <c r="F30" s="9" t="s">
        <v>53</v>
      </c>
      <c r="G30" s="28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SUM(D29:D30)</f>
        <v>276.88</v>
      </c>
      <c r="E31" s="23"/>
      <c r="F31" s="25"/>
      <c r="G31" s="26"/>
    </row>
    <row r="32" spans="1:7" x14ac:dyDescent="0.25">
      <c r="A32" s="9" t="s">
        <v>54</v>
      </c>
      <c r="B32" s="14" t="s">
        <v>55</v>
      </c>
      <c r="C32" s="10" t="s">
        <v>24</v>
      </c>
      <c r="D32" s="18">
        <v>1000</v>
      </c>
      <c r="E32" s="10">
        <v>3235</v>
      </c>
      <c r="F32" s="9" t="s">
        <v>29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1000</v>
      </c>
      <c r="E33" s="23"/>
      <c r="F33" s="25"/>
      <c r="G33" s="26"/>
    </row>
    <row r="34" spans="1:7" x14ac:dyDescent="0.25">
      <c r="A34" s="9" t="s">
        <v>56</v>
      </c>
      <c r="B34" s="14" t="s">
        <v>57</v>
      </c>
      <c r="C34" s="10" t="s">
        <v>28</v>
      </c>
      <c r="D34" s="18">
        <v>555.14</v>
      </c>
      <c r="E34" s="10">
        <v>3223</v>
      </c>
      <c r="F34" s="9" t="s">
        <v>58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555.14</v>
      </c>
      <c r="E35" s="23"/>
      <c r="F35" s="25"/>
      <c r="G35" s="26"/>
    </row>
    <row r="36" spans="1:7" x14ac:dyDescent="0.25">
      <c r="A36" s="9" t="s">
        <v>59</v>
      </c>
      <c r="B36" s="14" t="s">
        <v>60</v>
      </c>
      <c r="C36" s="10" t="s">
        <v>24</v>
      </c>
      <c r="D36" s="18">
        <v>161.86000000000001</v>
      </c>
      <c r="E36" s="10">
        <v>3223</v>
      </c>
      <c r="F36" s="9" t="s">
        <v>58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161.86000000000001</v>
      </c>
      <c r="E37" s="23"/>
      <c r="F37" s="25"/>
      <c r="G37" s="26"/>
    </row>
    <row r="38" spans="1:7" x14ac:dyDescent="0.25">
      <c r="A38" s="9" t="s">
        <v>61</v>
      </c>
      <c r="B38" s="14" t="s">
        <v>62</v>
      </c>
      <c r="C38" s="10" t="s">
        <v>63</v>
      </c>
      <c r="D38" s="18">
        <v>138</v>
      </c>
      <c r="E38" s="10">
        <v>3222</v>
      </c>
      <c r="F38" s="9" t="s">
        <v>25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138</v>
      </c>
      <c r="E39" s="23"/>
      <c r="F39" s="25"/>
      <c r="G39" s="26"/>
    </row>
    <row r="40" spans="1:7" x14ac:dyDescent="0.25">
      <c r="A40" s="9" t="s">
        <v>64</v>
      </c>
      <c r="B40" s="14" t="s">
        <v>65</v>
      </c>
      <c r="C40" s="10" t="s">
        <v>12</v>
      </c>
      <c r="D40" s="18">
        <v>250</v>
      </c>
      <c r="E40" s="10">
        <v>3232</v>
      </c>
      <c r="F40" s="9" t="s">
        <v>66</v>
      </c>
      <c r="G40" s="27" t="s">
        <v>14</v>
      </c>
    </row>
    <row r="41" spans="1:7" x14ac:dyDescent="0.25">
      <c r="A41" s="9"/>
      <c r="B41" s="14"/>
      <c r="C41" s="10"/>
      <c r="D41" s="18">
        <v>50</v>
      </c>
      <c r="E41" s="10">
        <v>3239</v>
      </c>
      <c r="F41" s="9" t="s">
        <v>44</v>
      </c>
      <c r="G41" s="28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SUM(D40:D41)</f>
        <v>300</v>
      </c>
      <c r="E42" s="23"/>
      <c r="F42" s="25"/>
      <c r="G42" s="26"/>
    </row>
    <row r="43" spans="1:7" x14ac:dyDescent="0.25">
      <c r="A43" s="9" t="s">
        <v>67</v>
      </c>
      <c r="B43" s="14" t="s">
        <v>68</v>
      </c>
      <c r="C43" s="10" t="s">
        <v>63</v>
      </c>
      <c r="D43" s="18">
        <v>3750</v>
      </c>
      <c r="E43" s="10">
        <v>3237</v>
      </c>
      <c r="F43" s="9" t="s">
        <v>69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3750</v>
      </c>
      <c r="E44" s="23"/>
      <c r="F44" s="25"/>
      <c r="G44" s="26"/>
    </row>
    <row r="45" spans="1:7" x14ac:dyDescent="0.25">
      <c r="A45" s="9" t="s">
        <v>70</v>
      </c>
      <c r="B45" s="14" t="s">
        <v>71</v>
      </c>
      <c r="C45" s="10" t="s">
        <v>28</v>
      </c>
      <c r="D45" s="18">
        <v>49.28</v>
      </c>
      <c r="E45" s="10">
        <v>3231</v>
      </c>
      <c r="F45" s="9" t="s">
        <v>33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49.28</v>
      </c>
      <c r="E46" s="23"/>
      <c r="F46" s="25"/>
      <c r="G46" s="26"/>
    </row>
    <row r="47" spans="1:7" x14ac:dyDescent="0.25">
      <c r="A47" s="9" t="s">
        <v>72</v>
      </c>
      <c r="B47" s="14" t="s">
        <v>73</v>
      </c>
      <c r="C47" s="10" t="s">
        <v>47</v>
      </c>
      <c r="D47" s="18">
        <v>3569.46</v>
      </c>
      <c r="E47" s="10">
        <v>3223</v>
      </c>
      <c r="F47" s="9" t="s">
        <v>58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3569.46</v>
      </c>
      <c r="E48" s="23"/>
      <c r="F48" s="25"/>
      <c r="G48" s="26"/>
    </row>
    <row r="49" spans="1:7" x14ac:dyDescent="0.25">
      <c r="A49" s="9" t="s">
        <v>74</v>
      </c>
      <c r="B49" s="14" t="s">
        <v>75</v>
      </c>
      <c r="C49" s="10" t="s">
        <v>76</v>
      </c>
      <c r="D49" s="18">
        <v>85.62</v>
      </c>
      <c r="E49" s="10">
        <v>3431</v>
      </c>
      <c r="F49" s="9" t="s">
        <v>77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85.62</v>
      </c>
      <c r="E50" s="23"/>
      <c r="F50" s="25"/>
      <c r="G50" s="26"/>
    </row>
    <row r="51" spans="1:7" x14ac:dyDescent="0.25">
      <c r="A51" s="9" t="s">
        <v>78</v>
      </c>
      <c r="B51" s="14" t="s">
        <v>79</v>
      </c>
      <c r="C51" s="10" t="s">
        <v>12</v>
      </c>
      <c r="D51" s="18">
        <v>41.48</v>
      </c>
      <c r="E51" s="10">
        <v>3237</v>
      </c>
      <c r="F51" s="9" t="s">
        <v>69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41.48</v>
      </c>
      <c r="E52" s="23"/>
      <c r="F52" s="25"/>
      <c r="G52" s="26"/>
    </row>
    <row r="53" spans="1:7" x14ac:dyDescent="0.25">
      <c r="A53" s="9" t="s">
        <v>80</v>
      </c>
      <c r="B53" s="14" t="s">
        <v>81</v>
      </c>
      <c r="C53" s="10" t="s">
        <v>82</v>
      </c>
      <c r="D53" s="18">
        <v>450</v>
      </c>
      <c r="E53" s="10">
        <v>3232</v>
      </c>
      <c r="F53" s="9" t="s">
        <v>66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450</v>
      </c>
      <c r="E54" s="23"/>
      <c r="F54" s="25"/>
      <c r="G54" s="26"/>
    </row>
    <row r="55" spans="1:7" x14ac:dyDescent="0.25">
      <c r="A55" s="9" t="s">
        <v>85</v>
      </c>
      <c r="B55" s="14" t="s">
        <v>86</v>
      </c>
      <c r="C55" s="10"/>
      <c r="D55" s="18">
        <v>10924.93</v>
      </c>
      <c r="E55" s="10">
        <v>3111</v>
      </c>
      <c r="F55" s="9" t="s">
        <v>87</v>
      </c>
      <c r="G55" s="27" t="s">
        <v>14</v>
      </c>
    </row>
    <row r="56" spans="1:7" x14ac:dyDescent="0.25">
      <c r="A56" s="9" t="s">
        <v>88</v>
      </c>
      <c r="B56" s="14" t="s">
        <v>86</v>
      </c>
      <c r="C56" s="10"/>
      <c r="D56" s="18">
        <v>1802.61</v>
      </c>
      <c r="E56" s="10">
        <v>3132</v>
      </c>
      <c r="F56" s="9" t="s">
        <v>89</v>
      </c>
      <c r="G56" s="28" t="s">
        <v>14</v>
      </c>
    </row>
    <row r="57" spans="1:7" x14ac:dyDescent="0.25">
      <c r="A57" s="9" t="s">
        <v>90</v>
      </c>
      <c r="B57" s="14" t="s">
        <v>86</v>
      </c>
      <c r="C57" s="10"/>
      <c r="D57" s="18">
        <v>518.54</v>
      </c>
      <c r="E57" s="10">
        <v>3171</v>
      </c>
      <c r="F57" s="9" t="s">
        <v>91</v>
      </c>
      <c r="G57" s="28" t="s">
        <v>14</v>
      </c>
    </row>
    <row r="58" spans="1:7" ht="15.75" thickBot="1" x14ac:dyDescent="0.3">
      <c r="A58" s="25" t="s">
        <v>92</v>
      </c>
      <c r="B58" s="22" t="s">
        <v>86</v>
      </c>
      <c r="C58" s="23"/>
      <c r="D58" s="35">
        <v>126</v>
      </c>
      <c r="E58" s="23">
        <v>3212</v>
      </c>
      <c r="F58" s="25" t="s">
        <v>93</v>
      </c>
      <c r="G58" s="26" t="s">
        <v>14</v>
      </c>
    </row>
    <row r="59" spans="1:7" ht="15.75" thickBot="1" x14ac:dyDescent="0.3">
      <c r="A59" s="33" t="s">
        <v>83</v>
      </c>
      <c r="B59" s="30" t="s">
        <v>86</v>
      </c>
      <c r="C59" s="31"/>
      <c r="D59" s="36">
        <v>53.08</v>
      </c>
      <c r="E59" s="31">
        <v>32111</v>
      </c>
      <c r="F59" s="33" t="s">
        <v>83</v>
      </c>
      <c r="G59" s="34" t="s">
        <v>14</v>
      </c>
    </row>
    <row r="60" spans="1:7" x14ac:dyDescent="0.25">
      <c r="A60" s="9" t="s">
        <v>69</v>
      </c>
      <c r="B60" s="14" t="s">
        <v>86</v>
      </c>
      <c r="C60" s="10"/>
      <c r="D60" s="18">
        <v>390.31</v>
      </c>
      <c r="E60" s="10">
        <v>3237</v>
      </c>
      <c r="F60" s="9" t="s">
        <v>94</v>
      </c>
      <c r="G60" s="28" t="s">
        <v>14</v>
      </c>
    </row>
    <row r="61" spans="1:7" x14ac:dyDescent="0.25">
      <c r="A61" s="9" t="s">
        <v>69</v>
      </c>
      <c r="B61" s="14" t="s">
        <v>86</v>
      </c>
      <c r="C61" s="10"/>
      <c r="D61" s="18">
        <v>313.97000000000003</v>
      </c>
      <c r="E61" s="10">
        <v>3237</v>
      </c>
      <c r="F61" s="9" t="s">
        <v>94</v>
      </c>
      <c r="G61" s="28" t="s">
        <v>14</v>
      </c>
    </row>
    <row r="62" spans="1:7" x14ac:dyDescent="0.25">
      <c r="A62" s="9" t="s">
        <v>69</v>
      </c>
      <c r="B62" s="14" t="s">
        <v>86</v>
      </c>
      <c r="C62" s="10"/>
      <c r="D62" s="18">
        <v>117.82</v>
      </c>
      <c r="E62" s="10">
        <v>3237</v>
      </c>
      <c r="F62" s="9" t="s">
        <v>95</v>
      </c>
      <c r="G62" s="28" t="s">
        <v>14</v>
      </c>
    </row>
    <row r="63" spans="1:7" x14ac:dyDescent="0.25">
      <c r="A63" s="9" t="s">
        <v>69</v>
      </c>
      <c r="B63" s="14" t="s">
        <v>86</v>
      </c>
      <c r="C63" s="10"/>
      <c r="D63" s="18">
        <v>74.66</v>
      </c>
      <c r="E63" s="10">
        <v>3237</v>
      </c>
      <c r="F63" s="9" t="s">
        <v>96</v>
      </c>
      <c r="G63" s="28" t="s">
        <v>14</v>
      </c>
    </row>
    <row r="64" spans="1:7" ht="15.75" thickBot="1" x14ac:dyDescent="0.3">
      <c r="A64" s="25" t="s">
        <v>69</v>
      </c>
      <c r="B64" s="22" t="s">
        <v>86</v>
      </c>
      <c r="C64" s="23"/>
      <c r="D64" s="35">
        <v>2039.07</v>
      </c>
      <c r="E64" s="23">
        <v>3237</v>
      </c>
      <c r="F64" s="25" t="s">
        <v>94</v>
      </c>
      <c r="G64" s="26" t="s">
        <v>14</v>
      </c>
    </row>
    <row r="65" spans="1:7" ht="15.75" thickBot="1" x14ac:dyDescent="0.3">
      <c r="A65" s="21" t="s">
        <v>15</v>
      </c>
      <c r="B65" s="22"/>
      <c r="C65" s="23"/>
      <c r="D65" s="24">
        <f>SUM(D55:D64)</f>
        <v>16360.99</v>
      </c>
      <c r="E65" s="23"/>
      <c r="F65" s="25"/>
      <c r="G65" s="26"/>
    </row>
    <row r="66" spans="1:7" ht="15.75" thickBot="1" x14ac:dyDescent="0.3">
      <c r="A66" s="29" t="s">
        <v>84</v>
      </c>
      <c r="B66" s="30"/>
      <c r="C66" s="31"/>
      <c r="D66" s="32">
        <f>SUM(D8,D10,D12,D14,D16,D18,D20,D22,D24,D26,D28,D31,D33,D35,D37,D39,D42,D44,D46,D48,D50,D52,D54,D65)</f>
        <v>29255.440000000002</v>
      </c>
      <c r="E66" s="31"/>
      <c r="F66" s="33"/>
      <c r="G66" s="34"/>
    </row>
    <row r="67" spans="1:7" ht="21" customHeight="1" x14ac:dyDescent="0.25">
      <c r="A67" s="9"/>
      <c r="B67" s="14"/>
      <c r="C67" s="10"/>
      <c r="D67" s="18"/>
      <c r="E67" s="10"/>
      <c r="F67" s="9"/>
    </row>
    <row r="68" spans="1:7" x14ac:dyDescent="0.25">
      <c r="A68" s="9"/>
      <c r="B68" s="14"/>
      <c r="C68" s="10"/>
      <c r="D68" s="18"/>
      <c r="E68" s="10"/>
      <c r="F68" s="9"/>
    </row>
    <row r="69" spans="1:7" x14ac:dyDescent="0.25">
      <c r="A69" s="9"/>
      <c r="B69" s="14"/>
      <c r="C69" s="10"/>
      <c r="D69" s="18"/>
      <c r="E69" s="10"/>
      <c r="F69" s="9"/>
    </row>
    <row r="70" spans="1:7" x14ac:dyDescent="0.25">
      <c r="A70" s="9"/>
      <c r="B70" s="14"/>
      <c r="C70" s="10"/>
      <c r="D70" s="18"/>
      <c r="E70" s="10"/>
      <c r="F70" s="9"/>
    </row>
    <row r="71" spans="1:7" x14ac:dyDescent="0.25">
      <c r="A71" s="9"/>
      <c r="B71" s="14"/>
      <c r="C71" s="10"/>
      <c r="D71" s="18"/>
      <c r="E71" s="10"/>
      <c r="F71" s="9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</sheetData>
  <pageMargins left="0.25" right="0.25" top="0.75" bottom="0.75" header="0.3" footer="0.3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Ana Njavro</cp:lastModifiedBy>
  <cp:lastPrinted>2025-04-29T08:24:16Z</cp:lastPrinted>
  <dcterms:created xsi:type="dcterms:W3CDTF">2024-03-05T11:42:46Z</dcterms:created>
  <dcterms:modified xsi:type="dcterms:W3CDTF">2025-06-04T07:51:01Z</dcterms:modified>
</cp:coreProperties>
</file>