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61753B47-CC51-4A98-8AB8-C9E6AE6C0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60" i="1" s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<sst xmlns="http://schemas.openxmlformats.org/spreadsheetml/2006/main" count="158" uniqueCount="87">
  <si>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</si>
  <si>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</si>
  <si>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</si>
  <si>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</si>
  <si>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</si>
  <si>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</si>
  <si>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</si>
  <si>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</si>
  <si>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</si>
  <si>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01.02.2025 Do 28.02.2025</t>
  </si>
  <si>
    <t>HRVATSKI RADIO VUKOVAR</t>
  </si>
  <si>
    <t>97683222809</t>
  </si>
  <si>
    <t>32000 VUKOVAR</t>
  </si>
  <si>
    <t>USLUGE PROMIDŽBE I INFORMIRANJA</t>
  </si>
  <si>
    <t>JAVNA USTANOVA U KULTURI HRVATSKI DOM VUKOVAR</t>
  </si>
  <si>
    <t>Ukupno: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</si>
  <si>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</si>
  <si>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</si>
  <si>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</si>
  <si>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</si>
  <si>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</si>
  <si>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</si>
  <si>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10000 ZAGREB</t>
  </si>
  <si>
    <t>PRISTOJBE I NAKNADE</t>
  </si>
  <si>
    <t>HRVATSKI TELEKOM D.D.</t>
  </si>
  <si>
    <t>81793146560</t>
  </si>
  <si>
    <t>10135 ZAGREB</t>
  </si>
  <si>
    <t>GLUMAČKA DRUŽINA HISTRION</t>
  </si>
  <si>
    <t>81000099000</t>
  </si>
  <si>
    <t>ZAKUPNINE I NAJAMNINE</t>
  </si>
  <si>
    <t>GRADSKO KAZALIŠTE POŽEGA</t>
  </si>
  <si>
    <t>79173679205</t>
  </si>
  <si>
    <t>34000 POŽEGA</t>
  </si>
  <si>
    <t>HZRIF</t>
  </si>
  <si>
    <t>75508100288</t>
  </si>
  <si>
    <t>UREDSKI MATERIJAL I OSTALI MATERIJALNI RASHODI</t>
  </si>
  <si>
    <t>OPTIMUS LAB d.o.o.</t>
  </si>
  <si>
    <t>71981294715</t>
  </si>
  <si>
    <t>40000 ČAKOVEC</t>
  </si>
  <si>
    <t>RAČUNALNE USLUGE</t>
  </si>
  <si>
    <t>HRT</t>
  </si>
  <si>
    <t>68419124305</t>
  </si>
  <si>
    <t>JYSK d.o.o.</t>
  </si>
  <si>
    <t>64729046835</t>
  </si>
  <si>
    <t>UREDSKA OPREMA I NAMJEŠTAJ</t>
  </si>
  <si>
    <t>HEP OPSKRBA</t>
  </si>
  <si>
    <t>63073332379</t>
  </si>
  <si>
    <t>ENERGIJA</t>
  </si>
  <si>
    <t>OPG RUPČIĆ MARIJAN</t>
  </si>
  <si>
    <t>52492506327</t>
  </si>
  <si>
    <t>REPREZENTACIJA</t>
  </si>
  <si>
    <t>HEP ELEKTRA D.O.O.</t>
  </si>
  <si>
    <t>43965974818</t>
  </si>
  <si>
    <t>32100 VINKOVCI</t>
  </si>
  <si>
    <t>MEGARON, OBRT ZA UGOSTITELJSTVO I TURIZAM</t>
  </si>
  <si>
    <t>42016377188</t>
  </si>
  <si>
    <t>OSTALE USLUGE</t>
  </si>
  <si>
    <t>KNJIŽARA PAPIRUS TRGOVAČKI OBRT "TORO"</t>
  </si>
  <si>
    <t>34400605279</t>
  </si>
  <si>
    <t>OSTALI NESPOMENUTI RASHODI POSLOVANJA</t>
  </si>
  <si>
    <t>VUKOVAR SECURITY D.O.O.</t>
  </si>
  <si>
    <t>34380489130</t>
  </si>
  <si>
    <t>A1 HRVATSKA D.O.O.</t>
  </si>
  <si>
    <t>29524210204</t>
  </si>
  <si>
    <t>ERSTE&amp;STEIERMAERKISCHE BANKA D.D.</t>
  </si>
  <si>
    <t>23057039320</t>
  </si>
  <si>
    <t>51000 RIJEKA</t>
  </si>
  <si>
    <t>BANKARSKE USLUGE I USLUGE PLATNOG PROMETA</t>
  </si>
  <si>
    <t>POLUS d.o.o.</t>
  </si>
  <si>
    <t>19498671843</t>
  </si>
  <si>
    <t>INTELEKTUALNE I OSOBNE USLUGE</t>
  </si>
  <si>
    <t>GRADSKO KAZALIŠTE "JOZA IVAKIĆ" VINKOVCI</t>
  </si>
  <si>
    <t>-</t>
  </si>
  <si>
    <t>VINKOVCI</t>
  </si>
  <si>
    <t>Sveukupno:</t>
  </si>
  <si>
    <t>PLAĆA 01/2025</t>
  </si>
  <si>
    <t>GDPR</t>
  </si>
  <si>
    <t>PLAĆA 01/2025_DOPRINOSI ZA OBVEZNO ZO</t>
  </si>
  <si>
    <t>PLAĆA 01/2025_OSTALI RASHODI ZA ZAPOSLENE</t>
  </si>
  <si>
    <t>PLAĆA 01/2025_NAKNADA ZA PRIJEVOZ</t>
  </si>
  <si>
    <t>PLAĆA ZA REDOVAN RAD</t>
  </si>
  <si>
    <t>DOPRINOSI ZA OBVEZNO ZO</t>
  </si>
  <si>
    <t>OSTALI RASHODI ZA ZAPOSLENE</t>
  </si>
  <si>
    <t>NAKNADA ZA PRIJEVOZ</t>
  </si>
  <si>
    <t>UMJETNIČKI HONORAR</t>
  </si>
  <si>
    <t>AUTORSKI HONORAR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</si>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</sst>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4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22" zoomScaleNormal="100" workbookViewId="0">
      <selection activeCell="F55" sqref="F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152.54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152.54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3.32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3.32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2.16</v>
      </c>
      <c r="E11" s="10">
        <v>3295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2.16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292.49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292.49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1800</v>
      </c>
      <c r="E15" s="10">
        <v>3235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1800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600</v>
      </c>
      <c r="E17" s="10">
        <v>3235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13</v>
      </c>
      <c r="E19" s="10">
        <v>3221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119.05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119.05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22</v>
      </c>
      <c r="D23" s="18">
        <v>10.62</v>
      </c>
      <c r="E23" s="10">
        <v>3295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10.62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22</v>
      </c>
      <c r="D25" s="18">
        <v>95</v>
      </c>
      <c r="E25" s="10">
        <v>4221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22</v>
      </c>
      <c r="D27" s="18">
        <v>811.19</v>
      </c>
      <c r="E27" s="10">
        <v>3223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811.19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31</v>
      </c>
      <c r="E29" s="10">
        <v>3293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156.85</v>
      </c>
      <c r="E31" s="10">
        <v>3223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156.85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286.39</v>
      </c>
      <c r="E33" s="10">
        <v>3239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286.39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12</v>
      </c>
      <c r="D35" s="18">
        <v>493.19</v>
      </c>
      <c r="E35" s="10">
        <v>3221</v>
      </c>
      <c r="F35" s="9" t="s">
        <v>35</v>
      </c>
      <c r="G35" s="27" t="s">
        <v>14</v>
      </c>
    </row>
    <row r="36" spans="1:7" x14ac:dyDescent="0.25">
      <c r="A36" s="9"/>
      <c r="B36" s="14"/>
      <c r="C36" s="10"/>
      <c r="D36" s="18">
        <v>52</v>
      </c>
      <c r="E36" s="10">
        <v>3299</v>
      </c>
      <c r="F36" s="9" t="s">
        <v>59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545.19000000000005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12</v>
      </c>
      <c r="D38" s="18">
        <v>50</v>
      </c>
      <c r="E38" s="10">
        <v>3239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50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22</v>
      </c>
      <c r="D40" s="18">
        <v>49.28</v>
      </c>
      <c r="E40" s="10">
        <v>3231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49.28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76.84</v>
      </c>
      <c r="E42" s="10">
        <v>3431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76.84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41.48</v>
      </c>
      <c r="E44" s="10">
        <v>3237</v>
      </c>
      <c r="F44" s="9" t="s">
        <v>70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41.48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800</v>
      </c>
      <c r="E46" s="10">
        <v>3235</v>
      </c>
      <c r="F46" s="9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800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/>
      <c r="D48" s="18">
        <v>10589.74</v>
      </c>
      <c r="E48" s="10">
        <v>3111</v>
      </c>
      <c r="F48" s="9" t="s">
        <v>80</v>
      </c>
      <c r="G48" s="27"/>
    </row>
    <row r="49" spans="1:7" x14ac:dyDescent="0.25">
      <c r="A49" s="9" t="s">
        <v>77</v>
      </c>
      <c r="B49" s="14" t="s">
        <v>76</v>
      </c>
      <c r="C49" s="10"/>
      <c r="D49" s="18">
        <v>1747.31</v>
      </c>
      <c r="E49" s="10">
        <v>3132</v>
      </c>
      <c r="F49" s="9" t="s">
        <v>81</v>
      </c>
      <c r="G49" s="28"/>
    </row>
    <row r="50" spans="1:7" x14ac:dyDescent="0.25">
      <c r="A50" s="9" t="s">
        <v>78</v>
      </c>
      <c r="B50" s="14" t="s">
        <v>76</v>
      </c>
      <c r="C50" s="10"/>
      <c r="D50" s="18">
        <v>318.54000000000002</v>
      </c>
      <c r="E50" s="10">
        <v>3121</v>
      </c>
      <c r="F50" s="9" t="s">
        <v>82</v>
      </c>
      <c r="G50" s="28"/>
    </row>
    <row r="51" spans="1:7" ht="15.75" thickBot="1" x14ac:dyDescent="0.3">
      <c r="A51" s="25" t="s">
        <v>79</v>
      </c>
      <c r="B51" s="22" t="s">
        <v>76</v>
      </c>
      <c r="C51" s="23"/>
      <c r="D51" s="35">
        <v>138.6</v>
      </c>
      <c r="E51" s="23">
        <v>3212</v>
      </c>
      <c r="F51" s="25" t="s">
        <v>83</v>
      </c>
      <c r="G51" s="26"/>
    </row>
    <row r="52" spans="1:7" x14ac:dyDescent="0.25">
      <c r="A52" s="9" t="s">
        <v>70</v>
      </c>
      <c r="B52" s="14" t="s">
        <v>76</v>
      </c>
      <c r="C52" s="10"/>
      <c r="D52" s="18">
        <v>390.31</v>
      </c>
      <c r="E52" s="10">
        <v>3237</v>
      </c>
      <c r="F52" s="9" t="s">
        <v>84</v>
      </c>
      <c r="G52" s="28"/>
    </row>
    <row r="53" spans="1:7" x14ac:dyDescent="0.25">
      <c r="A53" s="9" t="s">
        <v>70</v>
      </c>
      <c r="B53" s="14" t="s">
        <v>76</v>
      </c>
      <c r="C53" s="10"/>
      <c r="D53" s="18">
        <v>313.97000000000003</v>
      </c>
      <c r="E53" s="10">
        <v>3237</v>
      </c>
      <c r="F53" s="9" t="s">
        <v>84</v>
      </c>
      <c r="G53" s="28"/>
    </row>
    <row r="54" spans="1:7" x14ac:dyDescent="0.25">
      <c r="A54" s="9" t="s">
        <v>70</v>
      </c>
      <c r="B54" s="14" t="s">
        <v>76</v>
      </c>
      <c r="C54" s="10"/>
      <c r="D54" s="18">
        <v>137.46</v>
      </c>
      <c r="E54" s="10">
        <v>3237</v>
      </c>
      <c r="F54" s="9" t="s">
        <v>85</v>
      </c>
      <c r="G54" s="28"/>
    </row>
    <row r="55" spans="1:7" x14ac:dyDescent="0.25">
      <c r="A55" s="9" t="s">
        <v>70</v>
      </c>
      <c r="B55" s="14" t="s">
        <v>76</v>
      </c>
      <c r="C55" s="10"/>
      <c r="D55" s="18">
        <v>74.66</v>
      </c>
      <c r="E55" s="10">
        <v>3237</v>
      </c>
      <c r="F55" s="9" t="s">
        <v>86</v>
      </c>
      <c r="G55" s="28"/>
    </row>
    <row r="56" spans="1:7" x14ac:dyDescent="0.25">
      <c r="A56" s="9"/>
      <c r="B56" s="14"/>
      <c r="C56" s="10"/>
      <c r="D56" s="18"/>
      <c r="E56" s="10"/>
      <c r="F56" s="9"/>
      <c r="G56" s="28"/>
    </row>
    <row r="57" spans="1:7" x14ac:dyDescent="0.25">
      <c r="A57" s="9"/>
      <c r="B57" s="14"/>
      <c r="C57" s="10"/>
      <c r="D57" s="18"/>
      <c r="E57" s="10"/>
      <c r="F57" s="9"/>
      <c r="G57" s="28"/>
    </row>
    <row r="58" spans="1:7" x14ac:dyDescent="0.25">
      <c r="A58" s="9"/>
      <c r="B58" s="14"/>
      <c r="C58" s="10"/>
      <c r="D58" s="18"/>
      <c r="E58" s="10"/>
      <c r="F58" s="9"/>
      <c r="G58" s="28"/>
    </row>
    <row r="59" spans="1:7" ht="21" customHeight="1" thickBot="1" x14ac:dyDescent="0.3">
      <c r="A59" s="21" t="s">
        <v>15</v>
      </c>
      <c r="B59" s="22"/>
      <c r="C59" s="23"/>
      <c r="D59" s="24">
        <f>SUM(D48:D58)</f>
        <v>13710.589999999998</v>
      </c>
      <c r="E59" s="23"/>
      <c r="F59" s="25"/>
      <c r="G59" s="26"/>
    </row>
    <row r="60" spans="1:7" ht="15.75" thickBot="1" x14ac:dyDescent="0.3">
      <c r="A60" s="29" t="s">
        <v>74</v>
      </c>
      <c r="B60" s="30"/>
      <c r="C60" s="31"/>
      <c r="D60" s="32">
        <f>SUM(D8,D10,D12,D14,D16,D18,D20,D22,D24,D26,D28,D30,D32,D34,D37,D39,D41,D43,D45,D47,D59)</f>
        <v>19646.989999999998</v>
      </c>
      <c r="E60" s="31"/>
      <c r="F60" s="33"/>
      <c r="G60" s="34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cp:lastPrinted>2025-04-29T08:23:02Z</cp:lastPrinted>
  <dcterms:created xsi:type="dcterms:W3CDTF">2024-03-05T11:42:46Z</dcterms:created>
  <dcterms:modified xsi:type="dcterms:W3CDTF">2025-04-29T09:39:31Z</dcterms:modified>
</cp:coreProperties>
</file>